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7EA1E61F-6BAE-4B1F-8719-31CEA639F90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<sst xmlns="http://schemas.openxmlformats.org/spreadsheetml/2006/main" count="1130" uniqueCount="586">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</sst>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2"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576</v>
      </c>
      <c r="B10" s="149"/>
      <c r="C10" s="99" t="str">
        <f>VLOOKUP(A10,listado,2,0)</f>
        <v>G. SERVICIOS CORPORATIVOS APOYO CLIENTE</v>
      </c>
      <c r="D10" s="99"/>
      <c r="E10" s="99"/>
      <c r="F10" s="99"/>
      <c r="G10" s="99" t="str">
        <f>VLOOKUP(A10,listado,3,0)</f>
        <v>Técnico/a 3</v>
      </c>
      <c r="H10" s="99"/>
      <c r="I10" s="110" t="str">
        <f>VLOOKUP(A10,listado,4,0)</f>
        <v>Técnico/a de apoyo para la gestión de obras y bases de mantenimiento</v>
      </c>
      <c r="J10" s="111"/>
      <c r="K10" s="99" t="str">
        <f>VLOOKUP(A10,listado,5,0)</f>
        <v>Santander</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1 año en el desarrollo de las funciones descritas en el apartado 1.14.</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et8FeEi+YrIALXDAT7AoUVKXljoCUyYZUncTsL/DoUjmS7CR2C+t3EJjAherWqbX2BXhPkSexcUEBPInH5ba5Q==" saltValue="XdsSB3fyBfdKwvexRQs+g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2025-05-08T14:09:08Z</dcterms:modified>
</cp:coreProperties>
</file>